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525" yWindow="135" windowWidth="19425" windowHeight="10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4" l="1"/>
  <c r="C57" i="4" l="1"/>
  <c r="B57" i="4"/>
  <c r="C50" i="4"/>
  <c r="C43" i="4" s="1"/>
  <c r="B50" i="4"/>
  <c r="C45" i="4"/>
  <c r="B45" i="4"/>
  <c r="B43" i="4"/>
  <c r="C35" i="4"/>
  <c r="B35" i="4"/>
  <c r="C25" i="4"/>
  <c r="C24" i="4" s="1"/>
  <c r="B25" i="4"/>
  <c r="B24" i="4" s="1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<sst xmlns="http://schemas.openxmlformats.org/spreadsheetml/2006/main" count="55" uniqueCount="55">
  <si>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</si>
  <si>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</si>
  <si>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</si>
  <si>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</si>
  <si>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</si>
  <si>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</si>
  <si>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</si>
  <si>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</si>
  <si>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</si>
  <si>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</si>
  <si>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</si>
  <si>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</si>
  <si>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</si>
  <si>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</si>
  <si>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</si>
  <si>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</si>
  <si>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</si>
  <si>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</si>
  <si>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</si>
  <si>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</si>
  <si>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</si>
  <si>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</si>
  <si>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</si>
  <si>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</si>
  <si>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</si>
  <si>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</si>
  <si>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</si>
  <si>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</si>
  <si>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</si>
  <si>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</si>
  <si>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</si>
  <si>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</si>
  <si>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</si>
  <si>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</si>
  <si>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</si>
  <si>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</si>
  <si>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</si>
  <si>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</si>
  <si>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</si>
  <si>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</si>
  <si>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</si>
  <si>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</si>
  <si>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</si>
  <si>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</si>
  <si>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</si>
  <si>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</si>
  <si>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</si>
  <si>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</si>
  <si>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</si>
  <si>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</si>
  <si>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</si>
  <si>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</si>
  <si>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</si>
  <si>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</si>
  <si>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Junta Municipal de Agua Potable y Alcantarillado de Cortázar,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</si>
</sst>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4" fillId="0" borderId="0" xfId="9" applyNumberFormat="1" applyFont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zoomScaleSheetLayoutView="80" workbookViewId="0">
      <selection activeCell="E25" sqref="E25:F2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12" style="2"/>
    <col min="5" max="6" width="13.1640625" style="2" bestFit="1" customWidth="1"/>
    <col min="7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23645959.73</v>
      </c>
      <c r="C3" s="14">
        <f>C4+C13</f>
        <v>9207932.209999999</v>
      </c>
    </row>
    <row r="4" spans="1:3" ht="11.25" customHeight="1" x14ac:dyDescent="0.2">
      <c r="A4" s="9" t="s">
        <v>4</v>
      </c>
      <c r="B4" s="14">
        <f>SUM(B5:B11)</f>
        <v>23645959.73</v>
      </c>
      <c r="C4" s="14">
        <f>SUM(C5:C11)</f>
        <v>3747990.77</v>
      </c>
    </row>
    <row r="5" spans="1:3" ht="11.25" customHeight="1" x14ac:dyDescent="0.2">
      <c r="A5" s="10" t="s">
        <v>5</v>
      </c>
      <c r="B5" s="15">
        <v>23645959.73</v>
      </c>
      <c r="C5" s="15">
        <v>0</v>
      </c>
    </row>
    <row r="6" spans="1:3" ht="11.25" customHeight="1" x14ac:dyDescent="0.2">
      <c r="A6" s="10" t="s">
        <v>6</v>
      </c>
      <c r="B6" s="15">
        <v>0</v>
      </c>
      <c r="C6" s="15">
        <v>978867.63</v>
      </c>
    </row>
    <row r="7" spans="1:3" ht="11.25" customHeight="1" x14ac:dyDescent="0.2">
      <c r="A7" s="10" t="s">
        <v>7</v>
      </c>
      <c r="B7" s="15">
        <v>0</v>
      </c>
      <c r="C7" s="15">
        <v>2691903.98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77219.16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0</v>
      </c>
      <c r="C13" s="14">
        <f>SUM(C14:C22)</f>
        <v>5459941.4399999995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418793.13</v>
      </c>
    </row>
    <row r="17" spans="1:6" ht="11.25" customHeight="1" x14ac:dyDescent="0.2">
      <c r="A17" s="10" t="s">
        <v>16</v>
      </c>
      <c r="B17" s="15">
        <v>0</v>
      </c>
      <c r="C17" s="15">
        <v>4685467.22</v>
      </c>
    </row>
    <row r="18" spans="1:6" ht="11.25" customHeight="1" x14ac:dyDescent="0.2">
      <c r="A18" s="10" t="s">
        <v>17</v>
      </c>
      <c r="B18" s="15">
        <v>0</v>
      </c>
      <c r="C18" s="15">
        <v>0</v>
      </c>
    </row>
    <row r="19" spans="1:6" ht="11.25" customHeight="1" x14ac:dyDescent="0.2">
      <c r="A19" s="10" t="s">
        <v>18</v>
      </c>
      <c r="B19" s="15">
        <v>0</v>
      </c>
      <c r="C19" s="15">
        <v>0</v>
      </c>
    </row>
    <row r="20" spans="1:6" ht="11.25" customHeight="1" x14ac:dyDescent="0.2">
      <c r="A20" s="10" t="s">
        <v>19</v>
      </c>
      <c r="B20" s="15">
        <v>0</v>
      </c>
      <c r="C20" s="15">
        <v>355681.09</v>
      </c>
    </row>
    <row r="21" spans="1:6" ht="11.25" customHeight="1" x14ac:dyDescent="0.2">
      <c r="A21" s="10" t="s">
        <v>20</v>
      </c>
      <c r="B21" s="15">
        <v>0</v>
      </c>
      <c r="C21" s="15">
        <v>0</v>
      </c>
    </row>
    <row r="22" spans="1:6" ht="11.25" customHeight="1" x14ac:dyDescent="0.2">
      <c r="A22" s="10" t="s">
        <v>21</v>
      </c>
      <c r="B22" s="15">
        <v>0</v>
      </c>
      <c r="C22" s="15">
        <v>0</v>
      </c>
    </row>
    <row r="23" spans="1:6" s="4" customFormat="1" ht="11.25" customHeight="1" x14ac:dyDescent="0.2">
      <c r="A23" s="13"/>
      <c r="B23" s="15"/>
      <c r="C23" s="15"/>
    </row>
    <row r="24" spans="1:6" s="4" customFormat="1" ht="11.25" customHeight="1" x14ac:dyDescent="0.2">
      <c r="A24" s="8" t="s">
        <v>22</v>
      </c>
      <c r="B24" s="14">
        <f>B25+B35</f>
        <v>308719.32</v>
      </c>
      <c r="C24" s="14">
        <f>C25+C35</f>
        <v>0</v>
      </c>
    </row>
    <row r="25" spans="1:6" ht="11.25" customHeight="1" x14ac:dyDescent="0.2">
      <c r="A25" s="9" t="s">
        <v>23</v>
      </c>
      <c r="B25" s="14">
        <f>SUM(B26:B33)</f>
        <v>308719.32</v>
      </c>
      <c r="C25" s="14">
        <f>SUM(C26:C33)</f>
        <v>0</v>
      </c>
      <c r="E25" s="21"/>
      <c r="F25" s="21"/>
    </row>
    <row r="26" spans="1:6" ht="11.25" customHeight="1" x14ac:dyDescent="0.2">
      <c r="A26" s="10" t="s">
        <v>24</v>
      </c>
      <c r="B26" s="15">
        <v>308719.32</v>
      </c>
      <c r="C26" s="15">
        <v>0</v>
      </c>
    </row>
    <row r="27" spans="1:6" ht="11.25" customHeight="1" x14ac:dyDescent="0.2">
      <c r="A27" s="10" t="s">
        <v>25</v>
      </c>
      <c r="B27" s="15">
        <v>0</v>
      </c>
      <c r="C27" s="15">
        <v>0</v>
      </c>
    </row>
    <row r="28" spans="1:6" ht="11.25" customHeight="1" x14ac:dyDescent="0.2">
      <c r="A28" s="10" t="s">
        <v>26</v>
      </c>
      <c r="B28" s="15">
        <v>0</v>
      </c>
      <c r="C28" s="15">
        <v>0</v>
      </c>
    </row>
    <row r="29" spans="1:6" ht="11.25" customHeight="1" x14ac:dyDescent="0.2">
      <c r="A29" s="10" t="s">
        <v>27</v>
      </c>
      <c r="B29" s="15">
        <v>0</v>
      </c>
      <c r="C29" s="15">
        <v>0</v>
      </c>
    </row>
    <row r="30" spans="1:6" ht="11.25" customHeight="1" x14ac:dyDescent="0.2">
      <c r="A30" s="10" t="s">
        <v>28</v>
      </c>
      <c r="B30" s="15">
        <v>0</v>
      </c>
      <c r="C30" s="15">
        <v>0</v>
      </c>
    </row>
    <row r="31" spans="1:6" ht="11.25" customHeight="1" x14ac:dyDescent="0.2">
      <c r="A31" s="10" t="s">
        <v>29</v>
      </c>
      <c r="B31" s="15">
        <v>0</v>
      </c>
      <c r="C31" s="15">
        <v>0</v>
      </c>
    </row>
    <row r="32" spans="1:6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6669771.5899999999</v>
      </c>
      <c r="C43" s="14">
        <f>C45+C50+C57</f>
        <v>21416518.43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19931.79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19931.79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6649839.7999999998</v>
      </c>
      <c r="C50" s="14">
        <f>SUM(C51:C55)</f>
        <v>21416518.43</v>
      </c>
    </row>
    <row r="51" spans="1:3" ht="11.25" customHeight="1" x14ac:dyDescent="0.2">
      <c r="A51" s="10" t="s">
        <v>45</v>
      </c>
      <c r="B51" s="15">
        <v>0</v>
      </c>
      <c r="C51" s="15">
        <f>21416518.33+0.1</f>
        <v>21416518.43</v>
      </c>
    </row>
    <row r="52" spans="1:3" ht="11.25" customHeight="1" x14ac:dyDescent="0.2">
      <c r="A52" s="10" t="s">
        <v>46</v>
      </c>
      <c r="B52" s="15">
        <v>6649839.7999999998</v>
      </c>
      <c r="C52" s="15">
        <v>0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0c865bf4-0f22-4e4d-b041-7b0c1657e5a8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2012-12-11T20:26:08Z</dcterms:created>
  <dcterms:modified xsi:type="dcterms:W3CDTF">2024-07-17T23:55:49Z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